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Ольга\Desktop\95-ОЗ 2017 год\отчет 4 кв\"/>
    </mc:Choice>
  </mc:AlternateContent>
  <bookViews>
    <workbookView xWindow="0" yWindow="0" windowWidth="20490" windowHeight="7755" activeTab="1" xr2:uid="{00000000-000D-0000-FFFF-FFFF00000000}"/>
  </bookViews>
  <sheets>
    <sheet name="Квартальный" sheetId="1" r:id="rId1"/>
    <sheet name="Годовой" sheetId="2" r:id="rId2"/>
  </sheets>
  <definedNames>
    <definedName name="_xlnm.Print_Area" localSheetId="1">Годовой!$A$1:$P$20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C7" i="2"/>
  <c r="M9" i="1" l="1"/>
  <c r="F9" i="1"/>
  <c r="D9" i="1" s="1"/>
</calcChain>
</file>

<file path=xl/sharedStrings.xml><?xml version="1.0" encoding="utf-8"?>
<sst xmlns="http://schemas.openxmlformats.org/spreadsheetml/2006/main" count="110" uniqueCount="69">
  <si>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</si>
  <si>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</si>
  <si>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</si>
  <si>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</si>
  <si>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</si>
  <si>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</si>
  <si>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</si>
  <si>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</si>
  <si>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</si>
  <si>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</si>
  <si>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</si>
  <si>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</si>
  <si>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</si>
  <si>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</si>
  <si>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</si>
  <si>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</si>
  <si>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</si>
  <si>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</si>
  <si>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</si>
  <si>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</si>
  <si>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</si>
  <si>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</si>
  <si>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</si>
  <si>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</si>
  <si>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</si>
  <si>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</si>
  <si>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</si>
  <si>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</si>
  <si>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</si>
  <si>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</si>
  <si>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</si>
  <si>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</si>
  <si>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</si>
  <si>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</si>
  <si>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</si>
  <si>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</si>
  <si>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</si>
  <si>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</si>
  <si>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</si>
  <si>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Анкру О.        8(813-79)67-516</t>
  </si>
  <si>
    <t>Ю.Б. Заремский</t>
  </si>
  <si>
    <t>Глава администрации МО Красноозерное сельское поселение</t>
  </si>
  <si>
    <t>Бурак Л.В.</t>
  </si>
  <si>
    <t>1 шт</t>
  </si>
  <si>
    <t>90  000,00</t>
  </si>
  <si>
    <t>499  000,00</t>
  </si>
  <si>
    <t>7 шт 365 м</t>
  </si>
  <si>
    <t xml:space="preserve">ОТЧЕТ_x000D_
(ежеквартальный)_x000D_
об использовании субсидии, предоставленной из областного бюджета Ленинградской области администрации  муниципального образования Красноозерное сельское  поселение муниципального образования приозерский муниципальный район Ленинградской области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01.01.2018 года (нарастающим итогом)_x000D_
</t>
  </si>
  <si>
    <t>Исполнено на 01.01.2018</t>
  </si>
  <si>
    <t xml:space="preserve">Установка и ремонт наружного освещения по улицам Новая, Полевая, Озерная, Солнечная, Лесная дер. Светлое
Из них:  
-приобретение и  установка  светильников
-приобретение и  установка деревянной опоры
-прокладка  кабеля  
</t>
  </si>
  <si>
    <t xml:space="preserve">   28  шт
1 шт 
     221,54 м
</t>
  </si>
  <si>
    <t xml:space="preserve">Установка и ремонт наружного освещения по ул. Зеленая, д. Силино
Из них:  
- приобретение и установка светильников  
- прокладка  кабеля   
</t>
  </si>
  <si>
    <t xml:space="preserve">    7 шт
     364,56 м
</t>
  </si>
  <si>
    <t>Организация помещения для проведения социально-культурных мероприятий   в д. Светлое</t>
  </si>
  <si>
    <t>1) 249 000,00       2) 66 700,00</t>
  </si>
  <si>
    <t>1) 249 000,00         2) 66 700,00</t>
  </si>
  <si>
    <t xml:space="preserve">029 0503 30101S0880 244 </t>
  </si>
  <si>
    <t xml:space="preserve">Утверждено бюджетных назначений на 2017 год (областной и местный бюджет) </t>
  </si>
  <si>
    <t>ООО "ПроЭлектроСтрой"</t>
  </si>
  <si>
    <t>ИП Трухин А.В.</t>
  </si>
  <si>
    <t>ИП Иванов В.М.</t>
  </si>
  <si>
    <t>1) №7751 от 20.11.2017г. 2) №130 от 17.11.2017г.</t>
  </si>
  <si>
    <t>1) №1 от 30.11.2017г. 2) № 1 от 10.12.2017г.</t>
  </si>
  <si>
    <t>№ 26-06 от 01.08.2017 г.</t>
  </si>
  <si>
    <t>№ 1 от 15.08.2017 г.</t>
  </si>
  <si>
    <t>№ 124 от 05.09.2017 г.</t>
  </si>
  <si>
    <t>№3 от 21.11.2017 г.</t>
  </si>
  <si>
    <t>Н.Г. Смирнова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</si>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</sst>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165" fontId="2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2" fontId="18" fillId="0" borderId="1" xfId="0" applyNumberFormat="1" applyFont="1" applyBorder="1" applyAlignment="1">
      <alignment horizontal="right" vertical="center" wrapText="1"/>
    </xf>
    <xf numFmtId="2" fontId="3" fillId="0" borderId="3" xfId="1" applyNumberFormat="1" applyFont="1" applyBorder="1" applyAlignment="1">
      <alignment horizontal="right" vertical="center" wrapText="1"/>
    </xf>
    <xf numFmtId="2" fontId="1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vertical="center" wrapText="1"/>
    </xf>
    <xf numFmtId="2" fontId="3" fillId="0" borderId="3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vertical="center" wrapText="1"/>
    </xf>
    <xf numFmtId="2" fontId="18" fillId="0" borderId="4" xfId="0" applyNumberFormat="1" applyFont="1" applyBorder="1" applyAlignment="1">
      <alignment vertical="center" wrapText="1"/>
    </xf>
    <xf numFmtId="2" fontId="3" fillId="0" borderId="3" xfId="1" applyNumberFormat="1" applyFont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2" fontId="11" fillId="0" borderId="4" xfId="0" applyNumberFormat="1" applyFont="1" applyFill="1" applyBorder="1" applyAlignment="1">
      <alignment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left" wrapText="1"/>
    </xf>
    <xf numFmtId="2" fontId="3" fillId="0" borderId="3" xfId="1" applyNumberFormat="1" applyFont="1" applyFill="1" applyBorder="1" applyAlignment="1">
      <alignment horizontal="right" vertical="center" wrapText="1"/>
    </xf>
    <xf numFmtId="2" fontId="18" fillId="0" borderId="3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right" vertical="center" wrapText="1"/>
    </xf>
    <xf numFmtId="2" fontId="18" fillId="0" borderId="4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vertical="center" wrapText="1"/>
    </xf>
    <xf numFmtId="2" fontId="3" fillId="0" borderId="3" xfId="1" applyNumberFormat="1" applyFont="1" applyFill="1" applyBorder="1" applyAlignment="1">
      <alignment vertical="center" wrapText="1"/>
    </xf>
    <xf numFmtId="164" fontId="3" fillId="0" borderId="3" xfId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view="pageBreakPreview" zoomScale="90" zoomScaleNormal="90" zoomScaleSheetLayoutView="90" workbookViewId="0">
      <selection activeCell="D9" sqref="D9"/>
    </sheetView>
  </sheetViews>
  <sheetFormatPr defaultRowHeight="15" x14ac:dyDescent="0.25"/>
  <cols>
    <col min="1" max="1" width="32.5703125" customWidth="1"/>
    <col min="2" max="2" width="18.28515625" customWidth="1"/>
    <col min="3" max="3" width="16.7109375" customWidth="1"/>
    <col min="4" max="4" width="18.28515625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3.7109375" customWidth="1"/>
  </cols>
  <sheetData>
    <row r="1" spans="1:14" ht="87.75" customHeight="1" x14ac:dyDescent="0.2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4.5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16.5" customHeight="1" thickBot="1" x14ac:dyDescent="0.3">
      <c r="A3" s="38" t="s">
        <v>36</v>
      </c>
      <c r="B3" s="38" t="s">
        <v>0</v>
      </c>
      <c r="C3" s="38" t="s">
        <v>1</v>
      </c>
      <c r="D3" s="47" t="s">
        <v>3</v>
      </c>
      <c r="E3" s="48"/>
      <c r="F3" s="49"/>
      <c r="G3" s="51" t="s">
        <v>48</v>
      </c>
      <c r="H3" s="48"/>
      <c r="I3" s="49"/>
      <c r="J3" s="47" t="s">
        <v>37</v>
      </c>
      <c r="K3" s="48"/>
      <c r="L3" s="49"/>
      <c r="M3" s="38" t="s">
        <v>7</v>
      </c>
      <c r="N3" s="1"/>
    </row>
    <row r="4" spans="1:14" ht="56.25" customHeight="1" thickBot="1" x14ac:dyDescent="0.3">
      <c r="A4" s="39"/>
      <c r="B4" s="39"/>
      <c r="C4" s="39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39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159.75" customHeight="1" thickBot="1" x14ac:dyDescent="0.3">
      <c r="A6" s="31" t="s">
        <v>49</v>
      </c>
      <c r="B6" s="3" t="s">
        <v>50</v>
      </c>
      <c r="C6" s="3" t="s">
        <v>50</v>
      </c>
      <c r="D6" s="35">
        <v>316600</v>
      </c>
      <c r="E6" s="63">
        <v>253280</v>
      </c>
      <c r="F6" s="63">
        <v>63320</v>
      </c>
      <c r="G6" s="64">
        <v>315700</v>
      </c>
      <c r="H6" s="64">
        <v>252560</v>
      </c>
      <c r="I6" s="65">
        <v>63140</v>
      </c>
      <c r="J6" s="64">
        <v>315700</v>
      </c>
      <c r="K6" s="64">
        <v>252560</v>
      </c>
      <c r="L6" s="65">
        <v>63140</v>
      </c>
      <c r="M6" s="64">
        <v>720</v>
      </c>
      <c r="N6" s="1"/>
    </row>
    <row r="7" spans="1:14" ht="111.75" customHeight="1" thickBot="1" x14ac:dyDescent="0.3">
      <c r="A7" s="32" t="s">
        <v>51</v>
      </c>
      <c r="B7" s="3" t="s">
        <v>52</v>
      </c>
      <c r="C7" s="3" t="s">
        <v>46</v>
      </c>
      <c r="D7" s="34">
        <v>90025</v>
      </c>
      <c r="E7" s="66">
        <v>72020</v>
      </c>
      <c r="F7" s="66">
        <v>18005</v>
      </c>
      <c r="G7" s="34" t="s">
        <v>44</v>
      </c>
      <c r="H7" s="66">
        <v>72000</v>
      </c>
      <c r="I7" s="66">
        <v>18000</v>
      </c>
      <c r="J7" s="34" t="s">
        <v>44</v>
      </c>
      <c r="K7" s="66">
        <v>72000</v>
      </c>
      <c r="L7" s="66">
        <v>18000</v>
      </c>
      <c r="M7" s="64">
        <v>20</v>
      </c>
      <c r="N7" s="1"/>
    </row>
    <row r="8" spans="1:14" ht="48.75" customHeight="1" thickBot="1" x14ac:dyDescent="0.3">
      <c r="A8" s="32" t="s">
        <v>53</v>
      </c>
      <c r="B8" s="3" t="s">
        <v>43</v>
      </c>
      <c r="C8" s="3" t="s">
        <v>43</v>
      </c>
      <c r="D8" s="33" t="s">
        <v>45</v>
      </c>
      <c r="E8" s="67">
        <v>399200</v>
      </c>
      <c r="F8" s="67">
        <v>99800</v>
      </c>
      <c r="G8" s="33" t="s">
        <v>45</v>
      </c>
      <c r="H8" s="67">
        <v>399200</v>
      </c>
      <c r="I8" s="67">
        <v>99800</v>
      </c>
      <c r="J8" s="33" t="s">
        <v>45</v>
      </c>
      <c r="K8" s="67">
        <v>399200</v>
      </c>
      <c r="L8" s="67">
        <v>99800</v>
      </c>
      <c r="M8" s="67">
        <v>0</v>
      </c>
      <c r="N8" s="1"/>
    </row>
    <row r="9" spans="1:14" ht="19.5" thickBot="1" x14ac:dyDescent="0.3">
      <c r="A9" s="4" t="s">
        <v>2</v>
      </c>
      <c r="B9" s="25"/>
      <c r="C9" s="25"/>
      <c r="D9" s="68">
        <f>E9+F9</f>
        <v>905625</v>
      </c>
      <c r="E9" s="66">
        <v>724500</v>
      </c>
      <c r="F9" s="66">
        <f>F8+F7+F6</f>
        <v>181125</v>
      </c>
      <c r="G9" s="34">
        <v>904700</v>
      </c>
      <c r="H9" s="66">
        <v>723760</v>
      </c>
      <c r="I9" s="66">
        <v>180940</v>
      </c>
      <c r="J9" s="34">
        <v>315700</v>
      </c>
      <c r="K9" s="66">
        <v>723760</v>
      </c>
      <c r="L9" s="66">
        <v>180940</v>
      </c>
      <c r="M9" s="68">
        <f>M8+M7+M6</f>
        <v>740</v>
      </c>
      <c r="N9" s="1"/>
    </row>
    <row r="10" spans="1:14" ht="15.75" x14ac:dyDescent="0.25">
      <c r="A10" s="41" t="s">
        <v>8</v>
      </c>
      <c r="B10" s="41"/>
      <c r="C10" s="41"/>
      <c r="D10" s="41"/>
      <c r="E10" s="41"/>
      <c r="F10" s="41"/>
      <c r="G10" s="7"/>
      <c r="H10" s="7"/>
      <c r="I10" s="8"/>
      <c r="J10" s="8"/>
      <c r="K10" s="9"/>
      <c r="L10" s="9"/>
      <c r="N10" s="1"/>
    </row>
    <row r="11" spans="1:14" s="24" customFormat="1" x14ac:dyDescent="0.25">
      <c r="A11" s="10" t="s">
        <v>9</v>
      </c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  <c r="M11"/>
      <c r="N11" s="23"/>
    </row>
    <row r="12" spans="1:14" s="24" customFormat="1" ht="2.25" customHeight="1" x14ac:dyDescent="0.25">
      <c r="A12" s="10"/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  <c r="M12"/>
      <c r="N12" s="23"/>
    </row>
    <row r="13" spans="1:14" ht="15.75" x14ac:dyDescent="0.25">
      <c r="A13" s="37" t="s">
        <v>41</v>
      </c>
      <c r="B13" s="37"/>
      <c r="C13" s="37"/>
      <c r="D13" s="37"/>
      <c r="E13" s="11"/>
      <c r="F13" s="11"/>
      <c r="G13" s="11"/>
      <c r="H13" s="11"/>
      <c r="I13" s="42" t="s">
        <v>10</v>
      </c>
      <c r="J13" s="42"/>
      <c r="K13" s="42"/>
      <c r="L13" s="42"/>
      <c r="N13" s="1"/>
    </row>
    <row r="14" spans="1:14" ht="51" customHeight="1" x14ac:dyDescent="0.25">
      <c r="A14" s="13"/>
      <c r="B14" s="13"/>
      <c r="C14" s="44"/>
      <c r="D14" s="44"/>
      <c r="E14" s="44" t="s">
        <v>40</v>
      </c>
      <c r="F14" s="45"/>
      <c r="G14" s="45"/>
      <c r="H14" s="14"/>
      <c r="I14" s="43"/>
      <c r="J14" s="43"/>
      <c r="K14" s="43"/>
      <c r="L14" s="43"/>
    </row>
    <row r="15" spans="1:14" hidden="1" x14ac:dyDescent="0.25">
      <c r="A15" s="11"/>
      <c r="B15" s="11"/>
      <c r="C15" s="46" t="s">
        <v>11</v>
      </c>
      <c r="D15" s="46"/>
      <c r="E15" s="46" t="s">
        <v>12</v>
      </c>
      <c r="F15" s="46"/>
      <c r="G15" s="46"/>
      <c r="H15" s="15"/>
      <c r="I15" s="43"/>
      <c r="J15" s="43"/>
      <c r="K15" s="43"/>
      <c r="L15" s="43"/>
    </row>
    <row r="16" spans="1:14" hidden="1" x14ac:dyDescent="0.25">
      <c r="A16" s="16" t="s">
        <v>17</v>
      </c>
      <c r="B16" s="16"/>
      <c r="C16" s="45"/>
      <c r="D16" s="45"/>
      <c r="E16" s="44"/>
      <c r="F16" s="44"/>
      <c r="G16" s="44"/>
      <c r="H16" s="11"/>
      <c r="I16" s="43"/>
      <c r="J16" s="43"/>
      <c r="K16" s="43"/>
      <c r="L16" s="43"/>
    </row>
    <row r="17" spans="1:12" ht="18.75" customHeight="1" x14ac:dyDescent="0.25">
      <c r="A17" s="11"/>
      <c r="B17" s="11"/>
      <c r="C17" s="46" t="s">
        <v>11</v>
      </c>
      <c r="D17" s="46"/>
      <c r="E17" s="46" t="s">
        <v>12</v>
      </c>
      <c r="F17" s="46"/>
      <c r="G17" s="46"/>
      <c r="H17" s="11"/>
      <c r="I17" s="50" t="s">
        <v>13</v>
      </c>
      <c r="J17" s="50"/>
      <c r="K17" s="52" t="s">
        <v>42</v>
      </c>
      <c r="L17" s="52"/>
    </row>
    <row r="18" spans="1:12" x14ac:dyDescent="0.25">
      <c r="A18" s="11"/>
      <c r="B18" s="11"/>
      <c r="C18" s="15"/>
      <c r="D18" s="15"/>
      <c r="E18" s="15"/>
      <c r="F18" s="15"/>
      <c r="G18" s="15"/>
      <c r="H18" s="11"/>
      <c r="I18" s="50" t="s">
        <v>14</v>
      </c>
      <c r="J18" s="50"/>
      <c r="K18" s="50" t="s">
        <v>12</v>
      </c>
      <c r="L18" s="50"/>
    </row>
    <row r="19" spans="1:12" hidden="1" x14ac:dyDescent="0.25">
      <c r="A19" s="11"/>
      <c r="B19" s="11"/>
      <c r="C19" s="15"/>
      <c r="D19" s="15"/>
      <c r="E19" s="15"/>
      <c r="F19" s="11"/>
      <c r="G19" s="11"/>
      <c r="H19" s="17"/>
      <c r="I19" s="17"/>
      <c r="J19" s="17"/>
      <c r="K19" s="17"/>
      <c r="L19" s="17"/>
    </row>
    <row r="20" spans="1:12" x14ac:dyDescent="0.25">
      <c r="A20" s="11" t="s">
        <v>18</v>
      </c>
      <c r="B20" s="36" t="s">
        <v>39</v>
      </c>
      <c r="C20" s="36"/>
      <c r="D20" s="36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10" t="s">
        <v>15</v>
      </c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  <row r="23" spans="1:12" x14ac:dyDescent="0.25">
      <c r="A23" s="11"/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</sheetData>
  <mergeCells count="24">
    <mergeCell ref="I18:J18"/>
    <mergeCell ref="K18:L18"/>
    <mergeCell ref="G3:I3"/>
    <mergeCell ref="J3:L3"/>
    <mergeCell ref="C17:D17"/>
    <mergeCell ref="E17:G17"/>
    <mergeCell ref="I17:J17"/>
    <mergeCell ref="K17:L17"/>
    <mergeCell ref="B20:D20"/>
    <mergeCell ref="A13:D13"/>
    <mergeCell ref="M3:M4"/>
    <mergeCell ref="A1:M1"/>
    <mergeCell ref="A10:F10"/>
    <mergeCell ref="I13:L16"/>
    <mergeCell ref="C14:D14"/>
    <mergeCell ref="E14:G14"/>
    <mergeCell ref="C15:D15"/>
    <mergeCell ref="E15:G15"/>
    <mergeCell ref="C16:D16"/>
    <mergeCell ref="E16:G16"/>
    <mergeCell ref="A3:A4"/>
    <mergeCell ref="B3:B4"/>
    <mergeCell ref="C3:C4"/>
    <mergeCell ref="D3:F3"/>
  </mergeCells>
  <pageMargins left="0.15748031496062992" right="0.15748031496062992" top="0.74803149606299213" bottom="0.48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tabSelected="1" view="pageBreakPreview" zoomScale="70" zoomScaleNormal="100" zoomScaleSheetLayoutView="70" workbookViewId="0">
      <selection activeCell="I12" sqref="I12:L15"/>
    </sheetView>
  </sheetViews>
  <sheetFormatPr defaultRowHeight="15" x14ac:dyDescent="0.25"/>
  <cols>
    <col min="1" max="1" width="27" customWidth="1"/>
    <col min="4" max="4" width="11.5703125" bestFit="1" customWidth="1"/>
    <col min="5" max="5" width="10.42578125" bestFit="1" customWidth="1"/>
    <col min="6" max="6" width="10.85546875" customWidth="1"/>
    <col min="7" max="8" width="9.28515625" bestFit="1" customWidth="1"/>
    <col min="9" max="9" width="32.85546875" customWidth="1"/>
    <col min="10" max="10" width="19.28515625" customWidth="1"/>
    <col min="11" max="11" width="11.85546875" customWidth="1"/>
    <col min="12" max="12" width="25.5703125" customWidth="1"/>
    <col min="13" max="13" width="14.85546875" customWidth="1"/>
    <col min="14" max="14" width="16.5703125" customWidth="1"/>
    <col min="15" max="15" width="18.7109375" customWidth="1"/>
    <col min="16" max="16" width="16.28515625" customWidth="1"/>
  </cols>
  <sheetData>
    <row r="1" spans="1:18" ht="108" customHeight="1" thickBot="1" x14ac:dyDescent="0.3">
      <c r="A1" s="55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30"/>
      <c r="R1" s="30"/>
    </row>
    <row r="2" spans="1:18" ht="36" customHeight="1" thickBot="1" x14ac:dyDescent="0.3">
      <c r="A2" s="58" t="s">
        <v>20</v>
      </c>
      <c r="B2" s="58" t="s">
        <v>21</v>
      </c>
      <c r="C2" s="53" t="s">
        <v>57</v>
      </c>
      <c r="D2" s="53" t="s">
        <v>22</v>
      </c>
      <c r="E2" s="53" t="s">
        <v>23</v>
      </c>
      <c r="F2" s="53" t="s">
        <v>24</v>
      </c>
      <c r="G2" s="53" t="s">
        <v>25</v>
      </c>
      <c r="H2" s="58" t="s">
        <v>26</v>
      </c>
      <c r="I2" s="53" t="s">
        <v>27</v>
      </c>
      <c r="J2" s="60" t="s">
        <v>28</v>
      </c>
      <c r="K2" s="61"/>
      <c r="L2" s="61"/>
      <c r="M2" s="61"/>
      <c r="N2" s="61"/>
      <c r="O2" s="61"/>
      <c r="P2" s="62"/>
      <c r="Q2" s="30"/>
      <c r="R2" s="30"/>
    </row>
    <row r="3" spans="1:18" ht="132.75" customHeight="1" thickBot="1" x14ac:dyDescent="0.3">
      <c r="A3" s="59"/>
      <c r="B3" s="59"/>
      <c r="C3" s="54"/>
      <c r="D3" s="54"/>
      <c r="E3" s="54"/>
      <c r="F3" s="54"/>
      <c r="G3" s="54"/>
      <c r="H3" s="59"/>
      <c r="I3" s="54"/>
      <c r="J3" s="27" t="s">
        <v>29</v>
      </c>
      <c r="K3" s="28" t="s">
        <v>30</v>
      </c>
      <c r="L3" s="28" t="s">
        <v>31</v>
      </c>
      <c r="M3" s="28" t="s">
        <v>32</v>
      </c>
      <c r="N3" s="28" t="s">
        <v>33</v>
      </c>
      <c r="O3" s="28" t="s">
        <v>34</v>
      </c>
      <c r="P3" s="29" t="s">
        <v>35</v>
      </c>
      <c r="Q3" s="30"/>
      <c r="R3" s="30"/>
    </row>
    <row r="4" spans="1:18" ht="195" customHeight="1" thickBot="1" x14ac:dyDescent="0.3">
      <c r="A4" s="69">
        <v>2.90503301017088E+18</v>
      </c>
      <c r="B4" s="70" t="s">
        <v>56</v>
      </c>
      <c r="C4" s="71">
        <v>316600</v>
      </c>
      <c r="D4" s="72">
        <v>253280</v>
      </c>
      <c r="E4" s="72">
        <v>63320</v>
      </c>
      <c r="F4" s="73">
        <v>252560</v>
      </c>
      <c r="G4" s="74">
        <v>63140</v>
      </c>
      <c r="H4" s="73">
        <v>720</v>
      </c>
      <c r="I4" s="75" t="s">
        <v>49</v>
      </c>
      <c r="J4" s="73" t="s">
        <v>58</v>
      </c>
      <c r="K4" s="74" t="s">
        <v>61</v>
      </c>
      <c r="L4" s="75" t="s">
        <v>49</v>
      </c>
      <c r="M4" s="74" t="s">
        <v>54</v>
      </c>
      <c r="N4" s="74" t="s">
        <v>55</v>
      </c>
      <c r="O4" s="73" t="s">
        <v>62</v>
      </c>
      <c r="P4" s="70" t="s">
        <v>50</v>
      </c>
      <c r="Q4" s="30"/>
      <c r="R4" s="30"/>
    </row>
    <row r="5" spans="1:18" ht="154.5" customHeight="1" thickBot="1" x14ac:dyDescent="0.3">
      <c r="A5" s="76">
        <v>2.90503301017088E+18</v>
      </c>
      <c r="B5" s="70" t="s">
        <v>56</v>
      </c>
      <c r="C5" s="77">
        <v>90025</v>
      </c>
      <c r="D5" s="78">
        <v>72020</v>
      </c>
      <c r="E5" s="78">
        <v>18005</v>
      </c>
      <c r="F5" s="78">
        <v>72000</v>
      </c>
      <c r="G5" s="78">
        <v>18000</v>
      </c>
      <c r="H5" s="73">
        <v>20</v>
      </c>
      <c r="I5" s="79" t="s">
        <v>51</v>
      </c>
      <c r="J5" s="78" t="s">
        <v>60</v>
      </c>
      <c r="K5" s="78" t="s">
        <v>63</v>
      </c>
      <c r="L5" s="79" t="s">
        <v>51</v>
      </c>
      <c r="M5" s="78">
        <v>90000</v>
      </c>
      <c r="N5" s="78">
        <v>90000</v>
      </c>
      <c r="O5" s="73" t="s">
        <v>64</v>
      </c>
      <c r="P5" s="70" t="s">
        <v>52</v>
      </c>
      <c r="Q5" s="30"/>
      <c r="R5" s="30"/>
    </row>
    <row r="6" spans="1:18" ht="127.5" customHeight="1" thickBot="1" x14ac:dyDescent="0.3">
      <c r="A6" s="76">
        <v>2.90503301017088E+18</v>
      </c>
      <c r="B6" s="70" t="s">
        <v>56</v>
      </c>
      <c r="C6" s="80" t="s">
        <v>45</v>
      </c>
      <c r="D6" s="81">
        <v>399200</v>
      </c>
      <c r="E6" s="81">
        <v>99800</v>
      </c>
      <c r="F6" s="81">
        <v>399200</v>
      </c>
      <c r="G6" s="81">
        <v>99800</v>
      </c>
      <c r="H6" s="81">
        <v>0</v>
      </c>
      <c r="I6" s="79" t="s">
        <v>53</v>
      </c>
      <c r="J6" s="81" t="s">
        <v>59</v>
      </c>
      <c r="K6" s="81" t="s">
        <v>65</v>
      </c>
      <c r="L6" s="79" t="s">
        <v>53</v>
      </c>
      <c r="M6" s="81">
        <v>499000</v>
      </c>
      <c r="N6" s="81">
        <v>499000</v>
      </c>
      <c r="O6" s="81" t="s">
        <v>66</v>
      </c>
      <c r="P6" s="70" t="s">
        <v>43</v>
      </c>
      <c r="Q6" s="30"/>
      <c r="R6" s="30"/>
    </row>
    <row r="7" spans="1:18" ht="19.5" thickBot="1" x14ac:dyDescent="0.3">
      <c r="A7" s="82" t="s">
        <v>2</v>
      </c>
      <c r="B7" s="83"/>
      <c r="C7" s="84">
        <f>D7+E7</f>
        <v>905625</v>
      </c>
      <c r="D7" s="78">
        <v>724500</v>
      </c>
      <c r="E7" s="78">
        <f>E6+E5+E4</f>
        <v>181125</v>
      </c>
      <c r="F7" s="77">
        <v>904700</v>
      </c>
      <c r="G7" s="78">
        <v>723760</v>
      </c>
      <c r="H7" s="78">
        <v>740</v>
      </c>
      <c r="I7" s="85"/>
      <c r="J7" s="85"/>
      <c r="K7" s="85"/>
      <c r="L7" s="85"/>
      <c r="M7" s="77">
        <v>904700</v>
      </c>
      <c r="N7" s="77">
        <v>904700</v>
      </c>
      <c r="O7" s="85"/>
      <c r="P7" s="85"/>
    </row>
    <row r="9" spans="1:18" x14ac:dyDescent="0.25">
      <c r="A9" s="41" t="s">
        <v>8</v>
      </c>
      <c r="B9" s="41"/>
      <c r="C9" s="41"/>
      <c r="D9" s="41"/>
      <c r="E9" s="41"/>
      <c r="F9" s="41"/>
      <c r="G9" s="7"/>
      <c r="H9" s="7"/>
      <c r="I9" s="8"/>
      <c r="J9" s="8"/>
      <c r="K9" s="9"/>
      <c r="L9" s="9"/>
    </row>
    <row r="10" spans="1:18" x14ac:dyDescent="0.25">
      <c r="A10" s="10" t="s">
        <v>9</v>
      </c>
      <c r="B10" s="10"/>
      <c r="C10" s="11"/>
      <c r="D10" s="11"/>
      <c r="E10" s="11"/>
      <c r="F10" s="11"/>
      <c r="G10" s="11"/>
      <c r="H10" s="11"/>
      <c r="I10" s="12"/>
      <c r="J10" s="12"/>
      <c r="K10" s="12"/>
      <c r="L10" s="12"/>
    </row>
    <row r="11" spans="1:18" x14ac:dyDescent="0.25">
      <c r="A11" s="10"/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8" ht="15" customHeight="1" x14ac:dyDescent="0.25">
      <c r="A12" s="13" t="s">
        <v>19</v>
      </c>
      <c r="B12" s="13"/>
      <c r="C12" s="11"/>
      <c r="D12" s="11"/>
      <c r="E12" s="11"/>
      <c r="F12" s="11"/>
      <c r="G12" s="11"/>
      <c r="H12" s="11"/>
      <c r="I12" s="42" t="s">
        <v>68</v>
      </c>
      <c r="J12" s="42"/>
      <c r="K12" s="42"/>
      <c r="L12" s="42"/>
    </row>
    <row r="13" spans="1:18" x14ac:dyDescent="0.25">
      <c r="A13" s="13"/>
      <c r="B13" s="13"/>
      <c r="C13" s="44"/>
      <c r="D13" s="44"/>
      <c r="E13" s="44" t="s">
        <v>40</v>
      </c>
      <c r="F13" s="45"/>
      <c r="G13" s="45"/>
      <c r="H13" s="14"/>
      <c r="I13" s="43"/>
      <c r="J13" s="43"/>
      <c r="K13" s="43"/>
      <c r="L13" s="43"/>
    </row>
    <row r="14" spans="1:18" x14ac:dyDescent="0.25">
      <c r="A14" s="11"/>
      <c r="B14" s="11"/>
      <c r="C14" s="46" t="s">
        <v>11</v>
      </c>
      <c r="D14" s="46"/>
      <c r="E14" s="46" t="s">
        <v>12</v>
      </c>
      <c r="F14" s="46"/>
      <c r="G14" s="46"/>
      <c r="H14" s="15"/>
      <c r="I14" s="43"/>
      <c r="J14" s="43"/>
      <c r="K14" s="43"/>
      <c r="L14" s="43"/>
    </row>
    <row r="15" spans="1:18" ht="26.25" x14ac:dyDescent="0.25">
      <c r="A15" s="16" t="s">
        <v>17</v>
      </c>
      <c r="B15" s="16"/>
      <c r="C15" s="45"/>
      <c r="D15" s="45"/>
      <c r="E15" s="44" t="s">
        <v>67</v>
      </c>
      <c r="F15" s="44"/>
      <c r="G15" s="44"/>
      <c r="H15" s="11"/>
      <c r="I15" s="43"/>
      <c r="J15" s="43"/>
      <c r="K15" s="43"/>
      <c r="L15" s="43"/>
    </row>
    <row r="16" spans="1:18" x14ac:dyDescent="0.25">
      <c r="A16" s="11"/>
      <c r="B16" s="11"/>
      <c r="C16" s="46" t="s">
        <v>11</v>
      </c>
      <c r="D16" s="46"/>
      <c r="E16" s="46" t="s">
        <v>12</v>
      </c>
      <c r="F16" s="46"/>
      <c r="G16" s="46"/>
      <c r="H16" s="11"/>
      <c r="I16" s="50" t="s">
        <v>13</v>
      </c>
      <c r="J16" s="50"/>
      <c r="K16" s="52" t="s">
        <v>42</v>
      </c>
      <c r="L16" s="52"/>
    </row>
    <row r="17" spans="1:12" x14ac:dyDescent="0.25">
      <c r="A17" s="11"/>
      <c r="B17" s="11"/>
      <c r="C17" s="15"/>
      <c r="D17" s="15"/>
      <c r="E17" s="15"/>
      <c r="F17" s="15"/>
      <c r="G17" s="15"/>
      <c r="H17" s="11"/>
      <c r="I17" s="50" t="s">
        <v>14</v>
      </c>
      <c r="J17" s="50"/>
      <c r="K17" s="50" t="s">
        <v>12</v>
      </c>
      <c r="L17" s="50"/>
    </row>
    <row r="18" spans="1:12" x14ac:dyDescent="0.25">
      <c r="A18" s="11"/>
      <c r="B18" s="11"/>
      <c r="C18" s="15"/>
      <c r="D18" s="15"/>
      <c r="E18" s="15"/>
      <c r="F18" s="11"/>
      <c r="G18" s="11"/>
      <c r="H18" s="26"/>
      <c r="I18" s="26"/>
      <c r="J18" s="26"/>
      <c r="K18" s="26"/>
      <c r="L18" s="26"/>
    </row>
    <row r="19" spans="1:12" x14ac:dyDescent="0.25">
      <c r="A19" s="11" t="s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10" t="s">
        <v>15</v>
      </c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</row>
    <row r="21" spans="1:12" x14ac:dyDescent="0.25">
      <c r="A21" s="11"/>
      <c r="B21" s="11"/>
      <c r="C21" s="11"/>
      <c r="D21" s="11"/>
      <c r="E21" s="11"/>
      <c r="F21" s="18"/>
      <c r="G21" s="18"/>
      <c r="H21" s="18"/>
      <c r="I21" s="18"/>
      <c r="J21" s="18"/>
      <c r="K21" s="18"/>
      <c r="L21" s="18"/>
    </row>
    <row r="22" spans="1:12" x14ac:dyDescent="0.25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</sheetData>
  <mergeCells count="25">
    <mergeCell ref="C16:D16"/>
    <mergeCell ref="E16:G16"/>
    <mergeCell ref="I16:J16"/>
    <mergeCell ref="K16:L16"/>
    <mergeCell ref="I17:J17"/>
    <mergeCell ref="K17:L17"/>
    <mergeCell ref="I12:L15"/>
    <mergeCell ref="C13:D13"/>
    <mergeCell ref="E13:G13"/>
    <mergeCell ref="C14:D14"/>
    <mergeCell ref="E14:G14"/>
    <mergeCell ref="C15:D15"/>
    <mergeCell ref="E15:G15"/>
    <mergeCell ref="D2:D3"/>
    <mergeCell ref="E2:E3"/>
    <mergeCell ref="F2:F3"/>
    <mergeCell ref="A1:P1"/>
    <mergeCell ref="A9:F9"/>
    <mergeCell ref="G2:G3"/>
    <mergeCell ref="H2:H3"/>
    <mergeCell ref="I2:I3"/>
    <mergeCell ref="J2:P2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Квартальный</vt:lpstr>
      <vt:lpstr>Годовой</vt:lpstr>
      <vt:lpstr>Годовой!Область_печати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2017-12-28T11:40:08Z</cp:lastPrinted>
  <dcterms:created xsi:type="dcterms:W3CDTF">2016-06-22T07:13:33Z</dcterms:created>
  <dcterms:modified xsi:type="dcterms:W3CDTF">2017-12-28T11:40:54Z</dcterms:modified>
</cp:coreProperties>
</file>